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CBU\Desktop\Erdinç Erol\"/>
    </mc:Choice>
  </mc:AlternateContent>
  <xr:revisionPtr revIDLastSave="0" documentId="13_ncr:1_{E2E10413-E221-4B77-86B1-32ACF10B564A}" xr6:coauthVersionLast="47" xr6:coauthVersionMax="47" xr10:uidLastSave="{00000000-0000-0000-0000-000000000000}"/>
  <bookViews>
    <workbookView xWindow="285" yWindow="390" windowWidth="28515" windowHeight="13590" activeTab="1" xr2:uid="{5540CCC9-5C9E-46C3-AA51-3158869DD668}"/>
  </bookViews>
  <sheets>
    <sheet name="2025-034 - (21-35) 35 kalem " sheetId="2" r:id="rId1"/>
    <sheet name="2025-034 - (1-20) 35 kalem" sheetId="1" r:id="rId2"/>
  </sheets>
  <externalReferences>
    <externalReference r:id="rId3"/>
  </externalReferences>
  <definedNames>
    <definedName name="_xlnm.Print_Area" localSheetId="1">'2025-034 - (1-20) 35 kalem'!$A$1:$G$50</definedName>
    <definedName name="_xlnm.Print_Area" localSheetId="0">'2025-034 - (21-35) 35 kalem '!$A$1:$G$50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2" l="1"/>
  <c r="F46" i="2" s="1"/>
  <c r="F44" i="1"/>
</calcChain>
</file>

<file path=xl/sharedStrings.xml><?xml version="1.0" encoding="utf-8"?>
<sst xmlns="http://schemas.openxmlformats.org/spreadsheetml/2006/main" count="170" uniqueCount="88">
  <si>
    <t>T.C.</t>
  </si>
  <si>
    <t>MANİSA CELAL BAYAR ÜNİVERSİTESİ REKTÖRLÜĞÜ</t>
  </si>
  <si>
    <t>Bilimsel Araştırma Projeleri  Koordinasyon Birimi</t>
  </si>
  <si>
    <t>Teklif Mektubu</t>
  </si>
  <si>
    <t xml:space="preserve">Sayı    :  75602888.604.01.05- </t>
  </si>
  <si>
    <t xml:space="preserve">Konu  :   Doğrudan Temin Yoluyla Malzeme Alımı                                                                                                                                                  </t>
  </si>
  <si>
    <t>Üniversitemiz Bilimsel Araştırma Projeleri Koordinasyon Birimince desteklenen Dr. Öğr. Üyesi Erdinç EROL'un yürütücüsü olduğu 2025-034 nolu projesinde kullanılmak üzere aşağıda cinsi ve miktarı yazılı malzemeler, 21.03.2025  tarih ve 9652 sayılı Cumhurbaşkanı Kararı ile yayımlanan ‘’ Yükseköğretim Kurumları Tarafından  4734 sayılı Kamu İhale Kanunun 3 üncü Maddesinin 3 (f) Bendi Kapsamında Yapılacak Alımlara İlişkin Usul ve Esaslar’ın  8. Maddesi (1)  c  bendine göre doğrudan temin yoluyla satın alınacaktır. Son teklif verme süresi 26/06/2025 saat 17.00'a kadardır.</t>
  </si>
  <si>
    <r>
      <t xml:space="preserve">TEL: (236) 237 28 86 - 201 00 00   1053  Dahili    FAX : (236) 201 14 47   e mail :  bap@cbu.edu.tr  </t>
    </r>
    <r>
      <rPr>
        <sz val="8"/>
        <rFont val="Times New Roman"/>
        <family val="1"/>
        <charset val="162"/>
      </rPr>
      <t xml:space="preserve">         </t>
    </r>
  </si>
  <si>
    <t>Ömer VAROL</t>
  </si>
  <si>
    <t xml:space="preserve">Şube Müdürü </t>
  </si>
  <si>
    <r>
      <t xml:space="preserve">1- Teklif mektubuna firma adı, soyadı veya ticaret ünvanı yazılmalı, yetkili kişilerce imzalanmalı ve kaşeli olmalıdır. Teklif mektubu </t>
    </r>
    <r>
      <rPr>
        <b/>
        <sz val="10"/>
        <rFont val="Times New Roman"/>
        <family val="1"/>
        <charset val="162"/>
      </rPr>
      <t>''Manisa Celal Bayar Üniversitesi Rektörlüğü Bilimsel Araştırma Projeleri  Koordinasyon Birimi Şehit Prof. Dr. İlhan VARANK Yerleşkesi -  Yunusemre / MANİSA'' adresine gönderilmelidir. Teklifler faksla gönderilebilir  ancak aslı 3(üç) gün içinde mutlaka gönderilmelidir.</t>
    </r>
  </si>
  <si>
    <t>2- Teklif mektuplarında teklif edilen  bedel rakam ve yazı ile birbirine uygun olarak yazılmalı, mektubun üzerinde  kazıntı silinti bulunmamalıdır. Teklifler TL  olarak verilmelidir. Toplam teklif tutarı KDV hariç olarak yazılmalı, oranı belirtilmelidir.</t>
  </si>
  <si>
    <t>3-  Teklif edilen cihaz ise; marka ve modelinin ayrıntılı olarak belirtilmesi ve teknik şartnameye uygun olduğuna dair cevapları ile katalog ve resimleri  gönderilmeli, 2 yıl garanti, 10 yıl yedek parça temini, servisle ilgili taahhütname verilmelidir.</t>
  </si>
  <si>
    <t>4- Kimyasal sarf malzemelerde, teklifte belirtilen marka ve katalog numaralarına ait teknik veri bilgileri (data sheet) teklif mektubuna eklenmeli veya bap@cbu.edu.tr adresine  mail ile gönderilmelidir. Belirtilen marka ve katalog numaralarına ait teknik veri bilgileri (teknik şartnameye cevaplar, katalog ve resimler) eklenmelidir.</t>
  </si>
  <si>
    <t>5- Teslim yerine kadar olan taşıma ve sigorta giderleri, montaj gerektiren durumlarda montaj işlemleri, eğitim gerektiren durumlarda proje ekibine eğitim verilmesi yükleniciye aittir.</t>
  </si>
  <si>
    <r>
      <t xml:space="preserve">6- Alternatif teklif verilmeyecektir. İdare doğrudan temin alımını yapıp yapmamakta serbesttir. Yukarıdaki şartlara  ve teknik şartnameye uygun verilmeyen teklifler değerlendirme dışı bırakılacaktır. Teklifin süresi </t>
    </r>
    <r>
      <rPr>
        <b/>
        <sz val="10"/>
        <rFont val="Times New Roman"/>
        <family val="1"/>
        <charset val="162"/>
      </rPr>
      <t xml:space="preserve">en az 30 </t>
    </r>
    <r>
      <rPr>
        <sz val="10"/>
        <rFont val="Times New Roman"/>
        <family val="1"/>
        <charset val="162"/>
      </rPr>
      <t>gün olmalıdır.</t>
    </r>
  </si>
  <si>
    <t>7- Birimimiz malzemenin teslimine müteakip çok kısa sürede ilgili firmaya ödeme yapmaktadır. Teklif edilen fiyatlar bu hususu dikkate alarak düzenlemelidir.</t>
  </si>
  <si>
    <r>
      <t xml:space="preserve">8- Teklif mektuplarında </t>
    </r>
    <r>
      <rPr>
        <b/>
        <sz val="10"/>
        <rFont val="Times New Roman"/>
        <family val="1"/>
        <charset val="162"/>
      </rPr>
      <t>"Teknik şartnamede belirtilen maddeleri yerine getirmeyi taahhüt ediyorum."</t>
    </r>
    <r>
      <rPr>
        <sz val="10"/>
        <rFont val="Times New Roman"/>
        <family val="1"/>
        <charset val="162"/>
      </rPr>
      <t xml:space="preserve"> ibaresi yer almalıdır.</t>
    </r>
  </si>
  <si>
    <t>9- 35 kalem malzemenin tümüne teklif verilecektir. Alımlar kalem bazında değil toplam tutar üzerinden en düşük teklif verene göre değerlendirilecektir.</t>
  </si>
  <si>
    <t xml:space="preserve">Sıra </t>
  </si>
  <si>
    <t>Malzemenin Cinsi</t>
  </si>
  <si>
    <t>Miktarı</t>
  </si>
  <si>
    <t>Ölçü Birim</t>
  </si>
  <si>
    <t>Fiyatı</t>
  </si>
  <si>
    <t>Tutarı TL</t>
  </si>
  <si>
    <t>Özellikleri (Markası,Kodu)</t>
  </si>
  <si>
    <t>Indium (III) acetate (In(Ac)3, %99.99 metals basis saflıkta)</t>
  </si>
  <si>
    <t>10 g</t>
  </si>
  <si>
    <t>Gram</t>
  </si>
  <si>
    <t>Indium(III) bromide(InBr2, %99.999 trace metals basis saflıkta)</t>
  </si>
  <si>
    <t>5 g</t>
  </si>
  <si>
    <t>Indium(III) chloride (InCl2, %99.999 trace metals basis saflıkta)</t>
  </si>
  <si>
    <t>Indium(III) iodide (Inl2, %99.998 trace metals basis saflıkta, anhydrous)</t>
  </si>
  <si>
    <t>Zinc oxide (ZnO, %99.99 saflıkta, ACS reagent)</t>
  </si>
  <si>
    <t>500 g</t>
  </si>
  <si>
    <t>Zinc chloride (ZnCl2, %99.99 saflıkta, anhydrous reagent grade)</t>
  </si>
  <si>
    <t>100 g</t>
  </si>
  <si>
    <t>Zinc iodide (ZnI₂) (≥%98 saflıkta)</t>
  </si>
  <si>
    <t>50 g</t>
  </si>
  <si>
    <t>Zinc Stearate (Zn(st)₂) 10-12% Zn basis</t>
  </si>
  <si>
    <t>1 kg</t>
  </si>
  <si>
    <t>Kilogram</t>
  </si>
  <si>
    <t>Zinc Acetate Dihydrate for Analysis, ACS, ≥ 99.5%</t>
  </si>
  <si>
    <t>Zinc acetate (Zn(OAc)2), %99.99 trace metals basis)</t>
  </si>
  <si>
    <t>25 g</t>
  </si>
  <si>
    <t>Tris(trimethylsilyl)phosphine ((TMS)3P, 95%)</t>
  </si>
  <si>
    <t>1 g</t>
  </si>
  <si>
    <t>Tris(dimethylamino) phosphine ((DMA)3P, %97)</t>
  </si>
  <si>
    <t>25 ml</t>
  </si>
  <si>
    <t>Mililitre</t>
  </si>
  <si>
    <t>Cadmium Oxide (CdO, 99.99+% trace metals basis)</t>
  </si>
  <si>
    <t>Cesium Carbonate (Cs₂CO₃, ≥99.995% trace metals basis)</t>
  </si>
  <si>
    <t>Lead(II) Bromide (PbBr₂, 99.999% saflıkta)</t>
  </si>
  <si>
    <t>Lead(II) Iodide (PbI₂, 99.999% saflıkta)</t>
  </si>
  <si>
    <t>Lead(II) Chloride (PbCl₂, 99.999% saflıkta)</t>
  </si>
  <si>
    <t>Selenium, powder (Se powder, %99.99 trace metals basis, 100 mesh)</t>
  </si>
  <si>
    <t>20 g</t>
  </si>
  <si>
    <t>Sulfur (S powder, %99.98 trace metals basis)</t>
  </si>
  <si>
    <t>Oleic acid (OA, %90 saflık, technical grade)</t>
  </si>
  <si>
    <t>1 L</t>
  </si>
  <si>
    <t>Litre</t>
  </si>
  <si>
    <t>Yazıyla toplam tutar KDV Hariç……………………………………………..…</t>
  </si>
  <si>
    <t>Toplam Tutar</t>
  </si>
  <si>
    <t>………………………………. Türk Lirasıdır.</t>
  </si>
  <si>
    <t>Yukarıda adedi ve miktarı yazılı malzemeleri teknik şartnameye uygun olarak  yukarıda belirtilen bedelle vermeyi  taahhüt ederim. Teslim süresi siparişe müteakip …....... takvim günüdür.</t>
  </si>
  <si>
    <t>Kaşe/ İmza</t>
  </si>
  <si>
    <t>DEVİR</t>
  </si>
  <si>
    <t>Oleylamine (OLA %70 saflık, technical grade)</t>
  </si>
  <si>
    <t>1-Octadecene (ODE, %90 saflıkta)</t>
  </si>
  <si>
    <t>1-Dodecanethiol (DDT) (≥%98 saflıkta)</t>
  </si>
  <si>
    <t>500 ml</t>
  </si>
  <si>
    <t>Palmitic acid (PA, %99 saflıkta, 1-Pentadecanecarboxylic acid)</t>
  </si>
  <si>
    <t>Parafin yağı, 110 - 230 mPas viskozitede</t>
  </si>
  <si>
    <t>Chloroform (≥99% saflıkta)</t>
  </si>
  <si>
    <t>2500 ml</t>
  </si>
  <si>
    <t>Hexane (≥%98 purity ve for gas chromatography)</t>
  </si>
  <si>
    <t>2,5 L</t>
  </si>
  <si>
    <t>Hegzan, extra pure, ≥%98</t>
  </si>
  <si>
    <t>5 L</t>
  </si>
  <si>
    <t>n-Octane, %99 assay, anhydrous</t>
  </si>
  <si>
    <t>Acetone (%99.8 saflıkta, for Gas Chromatography ECD and FID)</t>
  </si>
  <si>
    <t>Acetone (%99,5 saflıkta, technical)</t>
  </si>
  <si>
    <t>Trioctylphosphine oksit (TOPO, %99.99 purity)</t>
  </si>
  <si>
    <t>Trioctylphosphine (TOP, %97)</t>
  </si>
  <si>
    <t>Hidroflorik Asit (HF, ≥%40, Reag. Ph. Eur)</t>
  </si>
  <si>
    <t>Hydrochloric acid (37%, ACS REAGENT)</t>
  </si>
  <si>
    <t>KDV %</t>
  </si>
  <si>
    <t>Genel Toplam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</si>
</sst>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Tur"/>
      <charset val="162"/>
    </font>
    <font>
      <b/>
      <sz val="10"/>
      <name val="Times New Roman"/>
      <family val="1"/>
      <charset val="162"/>
    </font>
    <font>
      <sz val="10"/>
      <name val="Times New Roman"/>
      <family val="1"/>
      <charset val="162"/>
    </font>
    <font>
      <b/>
      <i/>
      <sz val="10"/>
      <name val="Times New Roman"/>
      <family val="1"/>
      <charset val="162"/>
    </font>
    <font>
      <b/>
      <sz val="8"/>
      <name val="Times New Roman"/>
      <family val="1"/>
      <charset val="162"/>
    </font>
    <font>
      <sz val="8"/>
      <name val="Times New Roman"/>
      <family val="1"/>
      <charset val="162"/>
    </font>
    <font>
      <b/>
      <sz val="7.5"/>
      <name val="Times New Roman"/>
      <family val="1"/>
      <charset val="162"/>
    </font>
    <font>
      <sz val="10"/>
      <color rgb="FF000000"/>
      <name val="Times New Roman"/>
      <family val="1"/>
      <charset val="16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horizontal="left"/>
    </xf>
    <xf numFmtId="0" fontId="2" fillId="0" borderId="0" xfId="0" applyFont="1" applyAlignment="1">
      <alignment horizontal="left"/>
    </xf>
    <xf numFmtId="0" fontId="1" fillId="0" borderId="0" xfId="0" applyFont="1"/>
    <xf numFmtId="14" fontId="1" fillId="0" borderId="0" xfId="0" applyNumberFormat="1" applyFont="1" applyAlignment="1">
      <alignment horizontal="right"/>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left" vertical="center"/>
    </xf>
    <xf numFmtId="0" fontId="1" fillId="0" borderId="3" xfId="0" applyFont="1" applyBorder="1" applyAlignment="1">
      <alignment horizontal="center" vertical="center"/>
    </xf>
    <xf numFmtId="0" fontId="7"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 fillId="0" borderId="4"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xf numFmtId="0" fontId="2" fillId="0" borderId="0" xfId="0" applyFont="1" applyAlignment="1">
      <alignment vertical="center"/>
    </xf>
    <xf numFmtId="0" fontId="2" fillId="0" borderId="0" xfId="0" applyFont="1" applyAlignment="1">
      <alignment horizontal="left" vertical="center"/>
    </xf>
    <xf numFmtId="0" fontId="1" fillId="0" borderId="3" xfId="0" applyFont="1" applyBorder="1" applyAlignment="1">
      <alignment horizontal="left" vertical="center"/>
    </xf>
    <xf numFmtId="0" fontId="2" fillId="0" borderId="3" xfId="0" applyFont="1" applyBorder="1" applyAlignment="1">
      <alignment horizontal="center" vertical="center"/>
    </xf>
    <xf numFmtId="0" fontId="7" fillId="0" borderId="2" xfId="0" applyFont="1" applyBorder="1" applyAlignment="1">
      <alignment horizontal="justify" vertical="center" wrapText="1"/>
    </xf>
    <xf numFmtId="0" fontId="7"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2" borderId="6" xfId="0" applyFont="1" applyFill="1" applyBorder="1" applyAlignment="1">
      <alignment horizontal="left" vertical="top" wrapText="1"/>
    </xf>
    <xf numFmtId="0" fontId="2" fillId="2" borderId="6" xfId="0" applyFont="1" applyFill="1" applyBorder="1" applyAlignment="1">
      <alignment horizontal="center" vertical="top" wrapText="1"/>
    </xf>
    <xf numFmtId="0" fontId="2" fillId="0" borderId="0" xfId="0" applyFont="1" applyAlignment="1">
      <alignment horizontal="left" vertical="center"/>
    </xf>
    <xf numFmtId="0" fontId="2" fillId="0" borderId="0" xfId="0" applyFont="1" applyAlignment="1">
      <alignment horizontal="left"/>
    </xf>
    <xf numFmtId="0" fontId="2" fillId="0" borderId="5" xfId="0" applyFont="1" applyBorder="1" applyAlignment="1">
      <alignment horizontal="left"/>
    </xf>
    <xf numFmtId="0" fontId="2" fillId="0" borderId="0" xfId="0" applyFont="1" applyAlignment="1">
      <alignment horizontal="justify"/>
    </xf>
    <xf numFmtId="0" fontId="2" fillId="0" borderId="0" xfId="0" applyFont="1" applyAlignment="1">
      <alignment horizontal="justify" vertical="center" wrapText="1"/>
    </xf>
    <xf numFmtId="0" fontId="2" fillId="0" borderId="0" xfId="0" applyFont="1" applyAlignment="1">
      <alignment horizontal="justify" vertical="top" wrapText="1"/>
    </xf>
    <xf numFmtId="0" fontId="1" fillId="0" borderId="0" xfId="0" applyFont="1" applyAlignment="1">
      <alignment horizontal="justify" vertical="top" wrapText="1"/>
    </xf>
    <xf numFmtId="0" fontId="4" fillId="0" borderId="0" xfId="0" applyFont="1" applyAlignment="1">
      <alignment horizontal="left"/>
    </xf>
    <xf numFmtId="0" fontId="1" fillId="0" borderId="0" xfId="0" applyFont="1" applyAlignment="1">
      <alignment horizontal="center"/>
    </xf>
    <xf numFmtId="0" fontId="3" fillId="0" borderId="0" xfId="0" applyFont="1" applyAlignment="1">
      <alignment horizontal="center"/>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BU\Desktop\SATIN%20ALMA\Belgeler\1-%20&#304;HALE%20EVRAKLARI\1-%20Teklif%20Mektubu.xlsx" TargetMode="External"/><Relationship Id="rId1" Type="http://schemas.openxmlformats.org/officeDocument/2006/relationships/externalLinkPath" Target="/Users/CBU/Desktop/SATIN%20ALMA/Belgeler/1-%20&#304;HALE%20EVRAKLARI/1-%20Teklif%20Mektub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5-034 -(61-80) 80 kalem "/>
      <sheetName val="2025-034 -(41-60) 80 kalem "/>
      <sheetName val="2025-034 -(21-40) 80 kalem "/>
      <sheetName val="2025-034 -(1-20) 80 kalem "/>
      <sheetName val="2025-034 - (21-35) 35 kalem "/>
      <sheetName val="2025-034 - (1-20) 35 kalem"/>
      <sheetName val="2025-027"/>
      <sheetName val="2025-021 - 1 Kalem"/>
      <sheetName val="2025-013 6 kalem"/>
      <sheetName val="2025-020 1 kalem"/>
      <sheetName val=" 2024-084 3 kalem"/>
      <sheetName val="2024-084 1 kalem"/>
      <sheetName val="Teklif Mektubu 2024-121"/>
      <sheetName val="Teklif Mektubu 19 kalem "/>
      <sheetName val="Teklif Mektubu 2 kalem"/>
      <sheetName val="Teklif Mektubu 30 kalem"/>
      <sheetName val="Teklif Mektubu 21-37-37"/>
      <sheetName val="Teklif Mektubu 1-20-37"/>
      <sheetName val="Teklif Mektubu (24)"/>
      <sheetName val="Teklif Mektubu (23)"/>
      <sheetName val="Teklif Mektubu (22)"/>
      <sheetName val="Teklif Mektubu (21)"/>
      <sheetName val="Teklif Mektubu (20)"/>
      <sheetName val="Teklif Mektubu (19)"/>
      <sheetName val="Teklif Mektubu (18)"/>
      <sheetName val="Teklif Mektubu (17)"/>
      <sheetName val="Teklif Mektubu (16)"/>
      <sheetName val="Teklif Mektubu (15)"/>
      <sheetName val="Teklif Mektubu (14)"/>
      <sheetName val="Teklif Mektubu (13)"/>
      <sheetName val="Teklif Mektubu (12)"/>
      <sheetName val="Teklif Mektubu (11)"/>
      <sheetName val="Teklif Mektubu (10)"/>
      <sheetName val="Teklif Mektubu (9)"/>
      <sheetName val="Süleyman KOÇAK1 (4)"/>
      <sheetName val="Süleyman KOÇAK1 (3)"/>
      <sheetName val="Süleyman KOÇAK1 (2)"/>
      <sheetName val="Süleyman KOÇAK1"/>
      <sheetName val="Şebnem Ş."/>
      <sheetName val="2024-032 Sinan ANLAŞ"/>
      <sheetName val="Nurşen Hoca-3Kalem  (2)"/>
      <sheetName val="Nurşen Hoca-9 Kalem  (2)"/>
      <sheetName val="Nurşen Hoca-12 Kalem "/>
      <sheetName val="Nurşen Hoca-3Kalem "/>
      <sheetName val="Nurşen Hoca-1 Kalem (2)"/>
      <sheetName val="Nurşen Hoca-1 Kalem"/>
      <sheetName val="Teklif Mektubu (8)"/>
      <sheetName val="Teklif Mektubu (7)"/>
      <sheetName val="Teklif Mektubu (6)"/>
      <sheetName val="Teklif Mektubu (5)"/>
      <sheetName val="Teklif Mektubu (4)"/>
      <sheetName val="Teklif Mektubu (3)"/>
      <sheetName val="Teklif Mektubu (2)"/>
      <sheetName val="Teklif Mektubu"/>
      <sheetName val="Seda Vatansever"/>
      <sheetName val="Pelin AKTAŞ (3)"/>
      <sheetName val="Pelin AKTAŞ (2)"/>
      <sheetName val="Pelin AKTAŞ"/>
      <sheetName val="Sibel"/>
      <sheetName val="Gozde 2"/>
      <sheetName val="Gözde 1"/>
      <sheetName val="Kemal"/>
      <sheetName val="Semra K (3)"/>
      <sheetName val="Semra K (2)"/>
      <sheetName val="Semra K"/>
      <sheetName val="Emre"/>
      <sheetName val="Müge"/>
      <sheetName val="Sevil D1 (2)"/>
      <sheetName val="Sevil D1"/>
      <sheetName val="Sevil D"/>
      <sheetName val="İbrahim A (3)"/>
      <sheetName val="İbrahim A (2)"/>
      <sheetName val="İbrahim A"/>
      <sheetName val="Kenan DOST (2)"/>
      <sheetName val="Kenan DOST"/>
      <sheetName val="Yıldız UYAR"/>
      <sheetName val="Kenan DEĞERLİ"/>
      <sheetName val="Sedat TAŞ"/>
      <sheetName val="Elgin TÜRKÖZ (2)"/>
      <sheetName val="Elgin TÜRKÖZ"/>
      <sheetName val="Funda KOSOVA"/>
      <sheetName val="Erdoğan KOCAMAZ"/>
      <sheetName val="Nevzat ONAT"/>
      <sheetName val="Emriye AY"/>
      <sheetName val="Berrin T. (2)"/>
      <sheetName val="Berrin T."/>
      <sheetName val="Yılmaz Y"/>
      <sheetName val="Fikret SÖNMEZ"/>
      <sheetName val="Can ÇİVİ (2)"/>
      <sheetName val="Can ÇİVİ"/>
      <sheetName val="Hülya D."/>
      <sheetName val="Hülya D. (2)"/>
      <sheetName val="Süleyman (7)"/>
      <sheetName val="Süleyman (6)"/>
      <sheetName val="Süleyman (5)"/>
      <sheetName val="Süleyman (4)"/>
      <sheetName val="Süleyman (3)"/>
      <sheetName val="Süleyman (2)"/>
      <sheetName val="Süleyman (1)"/>
      <sheetName val="Simge"/>
      <sheetName val="Tülay (4)"/>
      <sheetName val="Tülay (3)"/>
      <sheetName val="Tülay (2)"/>
      <sheetName val="Tülay"/>
      <sheetName val="Şartnameli örnek"/>
      <sheetName val="Cuma"/>
      <sheetName val="Cuma 2"/>
      <sheetName val="Nilüfer"/>
      <sheetName val="Ümran (2)"/>
      <sheetName val="Öznur"/>
      <sheetName val="Ali UĞUR"/>
      <sheetName val="Sinem S"/>
      <sheetName val="Süleyman"/>
      <sheetName val="İlyas (2)"/>
      <sheetName val="Burcu Artunç"/>
      <sheetName val="Tülin"/>
      <sheetName val="Emin (2)"/>
      <sheetName val="Emin"/>
      <sheetName val="Abidin"/>
      <sheetName val="Elgin"/>
      <sheetName val="Teoman"/>
      <sheetName val="Yüksel (2)"/>
      <sheetName val="Yüksel"/>
      <sheetName val="Erdal"/>
      <sheetName val="Meriç"/>
      <sheetName val="İ. Fadıl"/>
      <sheetName val="Sinem (7)"/>
      <sheetName val="Sinem (6)"/>
      <sheetName val="Sinem (5)"/>
      <sheetName val="Sinem (4)"/>
      <sheetName val="Sinem (3)"/>
      <sheetName val="Sinem (2)"/>
      <sheetName val="Sinem"/>
      <sheetName val="Burcu (2)"/>
      <sheetName val="Burcu"/>
      <sheetName val="Fadıl"/>
      <sheetName val="A ÖZBİLGİN"/>
    </sheetNames>
    <sheetDataSet>
      <sheetData sheetId="0"/>
      <sheetData sheetId="1"/>
      <sheetData sheetId="2"/>
      <sheetData sheetId="3"/>
      <sheetData sheetId="4"/>
      <sheetData sheetId="5">
        <row r="44">
          <cell r="F44">
            <v>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A4DF-3C89-4571-8A61-C0B36FE6E3AE}">
  <sheetPr>
    <pageSetUpPr fitToPage="1"/>
  </sheetPr>
  <dimension ref="A1:G52"/>
  <sheetViews>
    <sheetView topLeftCell="A17" zoomScaleNormal="100" workbookViewId="0">
      <selection activeCell="O40" sqref="O40"/>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40" t="s">
        <v>0</v>
      </c>
      <c r="B1" s="40"/>
      <c r="C1" s="40"/>
      <c r="D1" s="40"/>
      <c r="E1" s="40"/>
      <c r="F1" s="40"/>
      <c r="G1" s="40"/>
    </row>
    <row r="2" spans="1:7" x14ac:dyDescent="0.2">
      <c r="A2" s="40" t="s">
        <v>1</v>
      </c>
      <c r="B2" s="40"/>
      <c r="C2" s="40"/>
      <c r="D2" s="40"/>
      <c r="E2" s="40"/>
      <c r="F2" s="40"/>
      <c r="G2" s="40"/>
    </row>
    <row r="3" spans="1:7" x14ac:dyDescent="0.2">
      <c r="A3" s="40" t="s">
        <v>2</v>
      </c>
      <c r="B3" s="40"/>
      <c r="C3" s="40"/>
      <c r="D3" s="40"/>
      <c r="E3" s="40"/>
      <c r="F3" s="40"/>
      <c r="G3" s="40"/>
    </row>
    <row r="4" spans="1:7" ht="9" customHeight="1" x14ac:dyDescent="0.2">
      <c r="A4" s="3"/>
    </row>
    <row r="5" spans="1:7" ht="13.5" x14ac:dyDescent="0.25">
      <c r="A5" s="41" t="s">
        <v>3</v>
      </c>
      <c r="B5" s="40"/>
      <c r="C5" s="40"/>
      <c r="D5" s="40"/>
      <c r="E5" s="40"/>
      <c r="F5" s="40"/>
      <c r="G5" s="40"/>
    </row>
    <row r="6" spans="1:7" ht="8.25" customHeight="1" x14ac:dyDescent="0.2">
      <c r="A6" s="4"/>
    </row>
    <row r="7" spans="1:7" x14ac:dyDescent="0.2">
      <c r="A7" s="42" t="s">
        <v>4</v>
      </c>
      <c r="B7" s="42"/>
      <c r="C7" s="5"/>
      <c r="D7" s="5"/>
      <c r="E7" s="5"/>
      <c r="F7" s="5"/>
      <c r="G7" s="6">
        <v>45827</v>
      </c>
    </row>
    <row r="8" spans="1:7" x14ac:dyDescent="0.2">
      <c r="A8" s="42" t="s">
        <v>5</v>
      </c>
      <c r="B8" s="42"/>
      <c r="C8" s="42"/>
      <c r="D8" s="42"/>
      <c r="E8" s="42"/>
      <c r="F8" s="42"/>
      <c r="G8" s="42"/>
    </row>
    <row r="9" spans="1:7" ht="64.5" customHeight="1" x14ac:dyDescent="0.2">
      <c r="A9" s="37" t="s">
        <v>6</v>
      </c>
      <c r="B9" s="38"/>
      <c r="C9" s="38"/>
      <c r="D9" s="38"/>
      <c r="E9" s="38"/>
      <c r="F9" s="38"/>
      <c r="G9" s="38"/>
    </row>
    <row r="10" spans="1:7" x14ac:dyDescent="0.2">
      <c r="A10" s="39" t="s">
        <v>7</v>
      </c>
      <c r="B10" s="39"/>
      <c r="C10" s="39"/>
      <c r="D10" s="39"/>
      <c r="E10" s="39"/>
      <c r="F10" s="39"/>
      <c r="G10" s="39"/>
    </row>
    <row r="11" spans="1:7" x14ac:dyDescent="0.2">
      <c r="A11" s="4"/>
      <c r="B11" s="3"/>
      <c r="G11" s="1" t="s">
        <v>8</v>
      </c>
    </row>
    <row r="12" spans="1:7" x14ac:dyDescent="0.2">
      <c r="G12" s="1" t="s">
        <v>9</v>
      </c>
    </row>
    <row r="13" spans="1:7" ht="6" customHeight="1" x14ac:dyDescent="0.2">
      <c r="A13" s="4"/>
      <c r="G13" s="5"/>
    </row>
    <row r="14" spans="1:7" ht="54.75" customHeight="1" x14ac:dyDescent="0.2">
      <c r="A14" s="36" t="s">
        <v>10</v>
      </c>
      <c r="B14" s="36"/>
      <c r="C14" s="36"/>
      <c r="D14" s="36"/>
      <c r="E14" s="36"/>
      <c r="F14" s="36"/>
      <c r="G14" s="36"/>
    </row>
    <row r="15" spans="1:7" ht="27" customHeight="1" x14ac:dyDescent="0.2">
      <c r="A15" s="36" t="s">
        <v>11</v>
      </c>
      <c r="B15" s="36"/>
      <c r="C15" s="36"/>
      <c r="D15" s="36"/>
      <c r="E15" s="36"/>
      <c r="F15" s="36"/>
      <c r="G15" s="36"/>
    </row>
    <row r="16" spans="1:7" ht="26.25" customHeight="1" x14ac:dyDescent="0.2">
      <c r="A16" s="36" t="s">
        <v>12</v>
      </c>
      <c r="B16" s="36"/>
      <c r="C16" s="36"/>
      <c r="D16" s="36"/>
      <c r="E16" s="36"/>
      <c r="F16" s="36"/>
      <c r="G16" s="36"/>
    </row>
    <row r="17" spans="1:7" ht="42.75" customHeight="1" x14ac:dyDescent="0.2">
      <c r="A17" s="36" t="s">
        <v>13</v>
      </c>
      <c r="B17" s="36"/>
      <c r="C17" s="36"/>
      <c r="D17" s="36"/>
      <c r="E17" s="36"/>
      <c r="F17" s="36"/>
      <c r="G17" s="36"/>
    </row>
    <row r="18" spans="1:7" ht="25.5" customHeight="1" x14ac:dyDescent="0.2">
      <c r="A18" s="36" t="s">
        <v>14</v>
      </c>
      <c r="B18" s="36"/>
      <c r="C18" s="36"/>
      <c r="D18" s="36"/>
      <c r="E18" s="36"/>
      <c r="F18" s="36"/>
      <c r="G18" s="36"/>
    </row>
    <row r="19" spans="1:7" ht="26.25" customHeight="1" x14ac:dyDescent="0.2">
      <c r="A19" s="36" t="s">
        <v>15</v>
      </c>
      <c r="B19" s="36"/>
      <c r="C19" s="36"/>
      <c r="D19" s="36"/>
      <c r="E19" s="36"/>
      <c r="F19" s="36"/>
      <c r="G19" s="36"/>
    </row>
    <row r="20" spans="1:7" ht="24.75" customHeight="1" x14ac:dyDescent="0.2">
      <c r="A20" s="36" t="s">
        <v>16</v>
      </c>
      <c r="B20" s="36"/>
      <c r="C20" s="36"/>
      <c r="D20" s="36"/>
      <c r="E20" s="36"/>
      <c r="F20" s="36"/>
      <c r="G20" s="36"/>
    </row>
    <row r="21" spans="1:7" ht="24.75" customHeight="1" x14ac:dyDescent="0.2">
      <c r="A21" s="36" t="s">
        <v>17</v>
      </c>
      <c r="B21" s="36"/>
      <c r="C21" s="36"/>
      <c r="D21" s="36"/>
      <c r="E21" s="36"/>
      <c r="F21" s="36"/>
      <c r="G21" s="36"/>
    </row>
    <row r="22" spans="1:7" ht="24.75" customHeight="1" x14ac:dyDescent="0.2">
      <c r="A22" s="36" t="s">
        <v>18</v>
      </c>
      <c r="B22" s="36"/>
      <c r="C22" s="36"/>
      <c r="D22" s="36"/>
      <c r="E22" s="36"/>
      <c r="F22" s="36"/>
      <c r="G22" s="36"/>
    </row>
    <row r="23" spans="1:7" ht="18" customHeight="1" x14ac:dyDescent="0.2">
      <c r="A23" s="7" t="s">
        <v>19</v>
      </c>
      <c r="B23" s="8" t="s">
        <v>20</v>
      </c>
      <c r="C23" s="9" t="s">
        <v>21</v>
      </c>
      <c r="D23" s="9" t="s">
        <v>22</v>
      </c>
      <c r="E23" s="10" t="s">
        <v>23</v>
      </c>
      <c r="F23" s="10" t="s">
        <v>24</v>
      </c>
      <c r="G23" s="11" t="s">
        <v>25</v>
      </c>
    </row>
    <row r="24" spans="1:7" ht="18" customHeight="1" x14ac:dyDescent="0.2">
      <c r="A24" s="21"/>
      <c r="B24" s="7" t="s">
        <v>66</v>
      </c>
      <c r="C24" s="7"/>
      <c r="D24" s="7"/>
      <c r="E24" s="7"/>
      <c r="F24" s="10">
        <f>'[1]2025-034 - (1-20) 35 kalem'!F44</f>
        <v>0</v>
      </c>
      <c r="G24" s="11"/>
    </row>
    <row r="25" spans="1:7" x14ac:dyDescent="0.2">
      <c r="A25" s="22">
        <v>21</v>
      </c>
      <c r="B25" s="13" t="s">
        <v>67</v>
      </c>
      <c r="C25" s="16" t="s">
        <v>34</v>
      </c>
      <c r="D25" s="14" t="s">
        <v>28</v>
      </c>
      <c r="E25" s="15"/>
      <c r="F25" s="10"/>
      <c r="G25" s="11"/>
    </row>
    <row r="26" spans="1:7" x14ac:dyDescent="0.2">
      <c r="A26" s="22">
        <v>22</v>
      </c>
      <c r="B26" s="13" t="s">
        <v>68</v>
      </c>
      <c r="C26" s="16" t="s">
        <v>59</v>
      </c>
      <c r="D26" s="14" t="s">
        <v>60</v>
      </c>
      <c r="E26" s="15"/>
      <c r="F26" s="10"/>
      <c r="G26" s="11"/>
    </row>
    <row r="27" spans="1:7" x14ac:dyDescent="0.2">
      <c r="A27" s="22">
        <v>23</v>
      </c>
      <c r="B27" s="13" t="s">
        <v>69</v>
      </c>
      <c r="C27" s="16" t="s">
        <v>70</v>
      </c>
      <c r="D27" s="14" t="s">
        <v>49</v>
      </c>
      <c r="E27" s="15"/>
      <c r="F27" s="10"/>
      <c r="G27" s="11"/>
    </row>
    <row r="28" spans="1:7" ht="25.5" x14ac:dyDescent="0.2">
      <c r="A28" s="22">
        <v>24</v>
      </c>
      <c r="B28" s="23" t="s">
        <v>71</v>
      </c>
      <c r="C28" s="24" t="s">
        <v>44</v>
      </c>
      <c r="D28" s="25" t="s">
        <v>28</v>
      </c>
      <c r="E28" s="15"/>
      <c r="F28" s="10"/>
      <c r="G28" s="11"/>
    </row>
    <row r="29" spans="1:7" x14ac:dyDescent="0.2">
      <c r="A29" s="22">
        <v>25</v>
      </c>
      <c r="B29" s="13" t="s">
        <v>72</v>
      </c>
      <c r="C29" s="13" t="s">
        <v>59</v>
      </c>
      <c r="D29" s="26" t="s">
        <v>60</v>
      </c>
      <c r="E29" s="15"/>
      <c r="F29" s="10"/>
      <c r="G29" s="11"/>
    </row>
    <row r="30" spans="1:7" x14ac:dyDescent="0.2">
      <c r="A30" s="22">
        <v>26</v>
      </c>
      <c r="B30" s="13" t="s">
        <v>73</v>
      </c>
      <c r="C30" s="13" t="s">
        <v>74</v>
      </c>
      <c r="D30" s="26" t="s">
        <v>49</v>
      </c>
      <c r="E30" s="15"/>
      <c r="F30" s="10"/>
      <c r="G30" s="11"/>
    </row>
    <row r="31" spans="1:7" x14ac:dyDescent="0.2">
      <c r="A31" s="22">
        <v>27</v>
      </c>
      <c r="B31" s="13" t="s">
        <v>75</v>
      </c>
      <c r="C31" s="13" t="s">
        <v>76</v>
      </c>
      <c r="D31" s="26" t="s">
        <v>60</v>
      </c>
      <c r="E31" s="15"/>
      <c r="F31" s="10"/>
      <c r="G31" s="11"/>
    </row>
    <row r="32" spans="1:7" x14ac:dyDescent="0.2">
      <c r="A32" s="22">
        <v>28</v>
      </c>
      <c r="B32" s="13" t="s">
        <v>77</v>
      </c>
      <c r="C32" s="13" t="s">
        <v>78</v>
      </c>
      <c r="D32" s="26" t="s">
        <v>60</v>
      </c>
      <c r="E32" s="15"/>
      <c r="F32" s="10"/>
      <c r="G32" s="11"/>
    </row>
    <row r="33" spans="1:7" x14ac:dyDescent="0.2">
      <c r="A33" s="22">
        <v>29</v>
      </c>
      <c r="B33" s="13" t="s">
        <v>79</v>
      </c>
      <c r="C33" s="13" t="s">
        <v>59</v>
      </c>
      <c r="D33" s="26" t="s">
        <v>60</v>
      </c>
      <c r="E33" s="15"/>
      <c r="F33" s="10"/>
      <c r="G33" s="11"/>
    </row>
    <row r="34" spans="1:7" ht="25.5" x14ac:dyDescent="0.2">
      <c r="A34" s="22">
        <v>30</v>
      </c>
      <c r="B34" s="13" t="s">
        <v>80</v>
      </c>
      <c r="C34" s="13" t="s">
        <v>74</v>
      </c>
      <c r="D34" s="26" t="s">
        <v>49</v>
      </c>
      <c r="E34" s="15"/>
      <c r="F34" s="10"/>
      <c r="G34" s="11"/>
    </row>
    <row r="35" spans="1:7" x14ac:dyDescent="0.2">
      <c r="A35" s="22">
        <v>31</v>
      </c>
      <c r="B35" s="13" t="s">
        <v>81</v>
      </c>
      <c r="C35" s="13" t="s">
        <v>78</v>
      </c>
      <c r="D35" s="26" t="s">
        <v>60</v>
      </c>
      <c r="E35" s="15"/>
      <c r="F35" s="10"/>
      <c r="G35" s="11"/>
    </row>
    <row r="36" spans="1:7" x14ac:dyDescent="0.2">
      <c r="A36" s="22">
        <v>32</v>
      </c>
      <c r="B36" s="13" t="s">
        <v>82</v>
      </c>
      <c r="C36" s="13" t="s">
        <v>36</v>
      </c>
      <c r="D36" s="26" t="s">
        <v>28</v>
      </c>
      <c r="E36" s="15"/>
      <c r="F36" s="10"/>
      <c r="G36" s="11"/>
    </row>
    <row r="37" spans="1:7" x14ac:dyDescent="0.2">
      <c r="A37" s="22">
        <v>33</v>
      </c>
      <c r="B37" s="13" t="s">
        <v>83</v>
      </c>
      <c r="C37" s="13" t="s">
        <v>70</v>
      </c>
      <c r="D37" s="26" t="s">
        <v>49</v>
      </c>
      <c r="E37" s="15"/>
      <c r="F37" s="10"/>
      <c r="G37" s="11"/>
    </row>
    <row r="38" spans="1:7" x14ac:dyDescent="0.2">
      <c r="A38" s="22">
        <v>34</v>
      </c>
      <c r="B38" s="13" t="s">
        <v>84</v>
      </c>
      <c r="C38" s="13" t="s">
        <v>74</v>
      </c>
      <c r="D38" s="26" t="s">
        <v>49</v>
      </c>
      <c r="E38" s="15"/>
      <c r="F38" s="10"/>
      <c r="G38" s="11"/>
    </row>
    <row r="39" spans="1:7" x14ac:dyDescent="0.2">
      <c r="A39" s="22">
        <v>35</v>
      </c>
      <c r="B39" s="13" t="s">
        <v>85</v>
      </c>
      <c r="C39" s="13" t="s">
        <v>74</v>
      </c>
      <c r="D39" s="26" t="s">
        <v>49</v>
      </c>
      <c r="E39" s="15"/>
      <c r="F39" s="10"/>
      <c r="G39" s="11"/>
    </row>
    <row r="40" spans="1:7" x14ac:dyDescent="0.2">
      <c r="A40" s="12"/>
      <c r="B40" s="27"/>
      <c r="C40" s="28"/>
      <c r="D40" s="29"/>
      <c r="E40" s="15"/>
      <c r="F40" s="10"/>
      <c r="G40" s="11"/>
    </row>
    <row r="41" spans="1:7" x14ac:dyDescent="0.2">
      <c r="A41" s="12"/>
      <c r="B41" s="13"/>
      <c r="C41" s="16"/>
      <c r="D41" s="14"/>
      <c r="E41" s="15"/>
      <c r="F41" s="10"/>
      <c r="G41" s="11"/>
    </row>
    <row r="42" spans="1:7" x14ac:dyDescent="0.2">
      <c r="A42" s="12"/>
      <c r="B42" s="13"/>
      <c r="C42" s="16"/>
      <c r="D42" s="14"/>
      <c r="E42" s="15"/>
      <c r="F42" s="10"/>
      <c r="G42" s="11"/>
    </row>
    <row r="43" spans="1:7" x14ac:dyDescent="0.2">
      <c r="A43" s="22"/>
      <c r="B43" s="13"/>
      <c r="C43" s="16"/>
      <c r="D43" s="14"/>
      <c r="E43" s="15"/>
      <c r="F43" s="10"/>
      <c r="G43" s="11"/>
    </row>
    <row r="44" spans="1:7" x14ac:dyDescent="0.2">
      <c r="A44" s="22"/>
      <c r="B44" s="13"/>
      <c r="C44" s="16"/>
      <c r="D44" s="14"/>
      <c r="E44" s="15"/>
      <c r="F44" s="10"/>
      <c r="G44" s="11"/>
    </row>
    <row r="45" spans="1:7" x14ac:dyDescent="0.2">
      <c r="A45" s="12"/>
      <c r="B45" s="30"/>
      <c r="C45" s="31"/>
      <c r="D45" s="31"/>
      <c r="E45" s="15"/>
      <c r="F45" s="10"/>
      <c r="G45" s="11"/>
    </row>
    <row r="46" spans="1:7" ht="16.5" customHeight="1" x14ac:dyDescent="0.2">
      <c r="A46" s="33" t="s">
        <v>61</v>
      </c>
      <c r="B46" s="33"/>
      <c r="C46" s="33"/>
      <c r="D46" s="34"/>
      <c r="E46" s="17" t="s">
        <v>62</v>
      </c>
      <c r="F46" s="18">
        <f>SUM(F24:F39)</f>
        <v>0</v>
      </c>
    </row>
    <row r="47" spans="1:7" ht="13.5" customHeight="1" x14ac:dyDescent="0.2">
      <c r="A47" s="33" t="s">
        <v>63</v>
      </c>
      <c r="B47" s="33"/>
      <c r="C47" s="33"/>
      <c r="D47" s="33"/>
      <c r="E47" s="17" t="s">
        <v>86</v>
      </c>
      <c r="F47" s="18"/>
    </row>
    <row r="48" spans="1:7" ht="14.25" customHeight="1" x14ac:dyDescent="0.2">
      <c r="A48" s="4"/>
      <c r="E48" s="17" t="s">
        <v>87</v>
      </c>
      <c r="F48" s="18"/>
    </row>
    <row r="49" spans="1:7" ht="25.5" customHeight="1" x14ac:dyDescent="0.2">
      <c r="A49" s="35" t="s">
        <v>64</v>
      </c>
      <c r="B49" s="35"/>
      <c r="C49" s="35"/>
      <c r="D49" s="35"/>
      <c r="E49" s="35"/>
      <c r="F49" s="35"/>
      <c r="G49" s="35"/>
    </row>
    <row r="50" spans="1:7" ht="19.5" customHeight="1" x14ac:dyDescent="0.2">
      <c r="A50" s="32" t="s">
        <v>65</v>
      </c>
      <c r="B50" s="32"/>
      <c r="C50" s="32"/>
      <c r="D50" s="32"/>
      <c r="E50" s="32"/>
      <c r="F50" s="32"/>
      <c r="G50" s="32"/>
    </row>
    <row r="51" spans="1:7" ht="19.5" customHeight="1" x14ac:dyDescent="0.2">
      <c r="A51" s="20"/>
      <c r="B51" s="20"/>
      <c r="C51" s="20"/>
      <c r="D51" s="20"/>
      <c r="E51" s="20"/>
      <c r="F51" s="20"/>
      <c r="G51" s="20"/>
    </row>
    <row r="52" spans="1:7" ht="19.5" customHeight="1" x14ac:dyDescent="0.2">
      <c r="A52" s="20"/>
      <c r="B52" s="20"/>
      <c r="C52" s="20"/>
      <c r="D52" s="20"/>
      <c r="E52" s="20"/>
      <c r="F52" s="20"/>
      <c r="G52" s="20"/>
    </row>
  </sheetData>
  <mergeCells count="21">
    <mergeCell ref="A17:G17"/>
    <mergeCell ref="A1:G1"/>
    <mergeCell ref="A2:G2"/>
    <mergeCell ref="A3:G3"/>
    <mergeCell ref="A5:G5"/>
    <mergeCell ref="A7:B7"/>
    <mergeCell ref="A8:G8"/>
    <mergeCell ref="A9:G9"/>
    <mergeCell ref="A10:G10"/>
    <mergeCell ref="A14:G14"/>
    <mergeCell ref="A15:G15"/>
    <mergeCell ref="A16:G16"/>
    <mergeCell ref="A50:G50"/>
    <mergeCell ref="A46:D46"/>
    <mergeCell ref="A47:D47"/>
    <mergeCell ref="A49:G49"/>
    <mergeCell ref="A18:G18"/>
    <mergeCell ref="A19:G19"/>
    <mergeCell ref="A20:G20"/>
    <mergeCell ref="A21:G21"/>
    <mergeCell ref="A22:G22"/>
  </mergeCells>
  <printOptions horizontalCentered="1"/>
  <pageMargins left="0" right="0" top="0" bottom="0" header="0" footer="0"/>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4AC5A-D6D3-460A-91DF-66398BF782C2}">
  <sheetPr>
    <pageSetUpPr fitToPage="1"/>
  </sheetPr>
  <dimension ref="A1:G50"/>
  <sheetViews>
    <sheetView tabSelected="1" topLeftCell="A14" zoomScaleNormal="100" workbookViewId="0">
      <selection activeCell="D24" sqref="D24"/>
    </sheetView>
  </sheetViews>
  <sheetFormatPr defaultRowHeight="12.75" x14ac:dyDescent="0.2"/>
  <cols>
    <col min="1" max="1" width="4.28515625" style="2" customWidth="1"/>
    <col min="2" max="2" width="42.28515625" style="4" customWidth="1"/>
    <col min="3" max="3" width="7.140625" style="2" bestFit="1" customWidth="1"/>
    <col min="4" max="4" width="10" style="2" bestFit="1" customWidth="1"/>
    <col min="5" max="5" width="11.85546875" style="2" customWidth="1"/>
    <col min="6" max="6" width="9.85546875" style="2" customWidth="1"/>
    <col min="7" max="7" width="19.7109375" style="2" customWidth="1"/>
    <col min="8" max="16384" width="9.140625" style="2"/>
  </cols>
  <sheetData>
    <row r="1" spans="1:7" x14ac:dyDescent="0.2">
      <c r="A1" s="40" t="s">
        <v>0</v>
      </c>
      <c r="B1" s="40"/>
      <c r="C1" s="40"/>
      <c r="D1" s="40"/>
      <c r="E1" s="40"/>
      <c r="F1" s="40"/>
      <c r="G1" s="40"/>
    </row>
    <row r="2" spans="1:7" x14ac:dyDescent="0.2">
      <c r="A2" s="40" t="s">
        <v>1</v>
      </c>
      <c r="B2" s="40"/>
      <c r="C2" s="40"/>
      <c r="D2" s="40"/>
      <c r="E2" s="40"/>
      <c r="F2" s="40"/>
      <c r="G2" s="40"/>
    </row>
    <row r="3" spans="1:7" x14ac:dyDescent="0.2">
      <c r="A3" s="40" t="s">
        <v>2</v>
      </c>
      <c r="B3" s="40"/>
      <c r="C3" s="40"/>
      <c r="D3" s="40"/>
      <c r="E3" s="40"/>
      <c r="F3" s="40"/>
      <c r="G3" s="40"/>
    </row>
    <row r="4" spans="1:7" ht="9" customHeight="1" x14ac:dyDescent="0.2">
      <c r="A4" s="3"/>
    </row>
    <row r="5" spans="1:7" ht="13.5" x14ac:dyDescent="0.25">
      <c r="A5" s="41" t="s">
        <v>3</v>
      </c>
      <c r="B5" s="40"/>
      <c r="C5" s="40"/>
      <c r="D5" s="40"/>
      <c r="E5" s="40"/>
      <c r="F5" s="40"/>
      <c r="G5" s="40"/>
    </row>
    <row r="6" spans="1:7" ht="8.25" customHeight="1" x14ac:dyDescent="0.2">
      <c r="A6" s="4"/>
    </row>
    <row r="7" spans="1:7" x14ac:dyDescent="0.2">
      <c r="A7" s="42" t="s">
        <v>4</v>
      </c>
      <c r="B7" s="42"/>
      <c r="C7" s="5"/>
      <c r="D7" s="5"/>
      <c r="E7" s="5"/>
      <c r="F7" s="5"/>
      <c r="G7" s="6">
        <v>45827</v>
      </c>
    </row>
    <row r="8" spans="1:7" x14ac:dyDescent="0.2">
      <c r="A8" s="42" t="s">
        <v>5</v>
      </c>
      <c r="B8" s="42"/>
      <c r="C8" s="42"/>
      <c r="D8" s="42"/>
      <c r="E8" s="42"/>
      <c r="F8" s="42"/>
      <c r="G8" s="42"/>
    </row>
    <row r="9" spans="1:7" ht="64.5" customHeight="1" x14ac:dyDescent="0.2">
      <c r="A9" s="37" t="s">
        <v>6</v>
      </c>
      <c r="B9" s="38"/>
      <c r="C9" s="38"/>
      <c r="D9" s="38"/>
      <c r="E9" s="38"/>
      <c r="F9" s="38"/>
      <c r="G9" s="38"/>
    </row>
    <row r="10" spans="1:7" x14ac:dyDescent="0.2">
      <c r="A10" s="39" t="s">
        <v>7</v>
      </c>
      <c r="B10" s="39"/>
      <c r="C10" s="39"/>
      <c r="D10" s="39"/>
      <c r="E10" s="39"/>
      <c r="F10" s="39"/>
      <c r="G10" s="39"/>
    </row>
    <row r="11" spans="1:7" x14ac:dyDescent="0.2">
      <c r="A11" s="4"/>
      <c r="B11" s="3"/>
      <c r="G11" s="1" t="s">
        <v>8</v>
      </c>
    </row>
    <row r="12" spans="1:7" x14ac:dyDescent="0.2">
      <c r="G12" s="1" t="s">
        <v>9</v>
      </c>
    </row>
    <row r="13" spans="1:7" ht="6" customHeight="1" x14ac:dyDescent="0.2">
      <c r="A13" s="4"/>
      <c r="G13" s="5"/>
    </row>
    <row r="14" spans="1:7" ht="54.75" customHeight="1" x14ac:dyDescent="0.2">
      <c r="A14" s="36" t="s">
        <v>10</v>
      </c>
      <c r="B14" s="36"/>
      <c r="C14" s="36"/>
      <c r="D14" s="36"/>
      <c r="E14" s="36"/>
      <c r="F14" s="36"/>
      <c r="G14" s="36"/>
    </row>
    <row r="15" spans="1:7" ht="27" customHeight="1" x14ac:dyDescent="0.2">
      <c r="A15" s="36" t="s">
        <v>11</v>
      </c>
      <c r="B15" s="36"/>
      <c r="C15" s="36"/>
      <c r="D15" s="36"/>
      <c r="E15" s="36"/>
      <c r="F15" s="36"/>
      <c r="G15" s="36"/>
    </row>
    <row r="16" spans="1:7" ht="26.25" customHeight="1" x14ac:dyDescent="0.2">
      <c r="A16" s="36" t="s">
        <v>12</v>
      </c>
      <c r="B16" s="36"/>
      <c r="C16" s="36"/>
      <c r="D16" s="36"/>
      <c r="E16" s="36"/>
      <c r="F16" s="36"/>
      <c r="G16" s="36"/>
    </row>
    <row r="17" spans="1:7" ht="42.75" customHeight="1" x14ac:dyDescent="0.2">
      <c r="A17" s="36" t="s">
        <v>13</v>
      </c>
      <c r="B17" s="36"/>
      <c r="C17" s="36"/>
      <c r="D17" s="36"/>
      <c r="E17" s="36"/>
      <c r="F17" s="36"/>
      <c r="G17" s="36"/>
    </row>
    <row r="18" spans="1:7" ht="25.5" customHeight="1" x14ac:dyDescent="0.2">
      <c r="A18" s="36" t="s">
        <v>14</v>
      </c>
      <c r="B18" s="36"/>
      <c r="C18" s="36"/>
      <c r="D18" s="36"/>
      <c r="E18" s="36"/>
      <c r="F18" s="36"/>
      <c r="G18" s="36"/>
    </row>
    <row r="19" spans="1:7" ht="26.25" customHeight="1" x14ac:dyDescent="0.2">
      <c r="A19" s="36" t="s">
        <v>15</v>
      </c>
      <c r="B19" s="36"/>
      <c r="C19" s="36"/>
      <c r="D19" s="36"/>
      <c r="E19" s="36"/>
      <c r="F19" s="36"/>
      <c r="G19" s="36"/>
    </row>
    <row r="20" spans="1:7" ht="24.75" customHeight="1" x14ac:dyDescent="0.2">
      <c r="A20" s="36" t="s">
        <v>16</v>
      </c>
      <c r="B20" s="36"/>
      <c r="C20" s="36"/>
      <c r="D20" s="36"/>
      <c r="E20" s="36"/>
      <c r="F20" s="36"/>
      <c r="G20" s="36"/>
    </row>
    <row r="21" spans="1:7" ht="24.75" customHeight="1" x14ac:dyDescent="0.2">
      <c r="A21" s="36" t="s">
        <v>17</v>
      </c>
      <c r="B21" s="36"/>
      <c r="C21" s="36"/>
      <c r="D21" s="36"/>
      <c r="E21" s="36"/>
      <c r="F21" s="36"/>
      <c r="G21" s="36"/>
    </row>
    <row r="22" spans="1:7" ht="24.75" customHeight="1" x14ac:dyDescent="0.2">
      <c r="A22" s="36" t="s">
        <v>18</v>
      </c>
      <c r="B22" s="36"/>
      <c r="C22" s="36"/>
      <c r="D22" s="36"/>
      <c r="E22" s="36"/>
      <c r="F22" s="36"/>
      <c r="G22" s="36"/>
    </row>
    <row r="23" spans="1:7" ht="18" customHeight="1" x14ac:dyDescent="0.2">
      <c r="A23" s="7" t="s">
        <v>19</v>
      </c>
      <c r="B23" s="8" t="s">
        <v>20</v>
      </c>
      <c r="C23" s="9" t="s">
        <v>21</v>
      </c>
      <c r="D23" s="9" t="s">
        <v>22</v>
      </c>
      <c r="E23" s="10" t="s">
        <v>23</v>
      </c>
      <c r="F23" s="10" t="s">
        <v>24</v>
      </c>
      <c r="G23" s="11" t="s">
        <v>25</v>
      </c>
    </row>
    <row r="24" spans="1:7" ht="25.5" x14ac:dyDescent="0.2">
      <c r="A24" s="12">
        <v>1</v>
      </c>
      <c r="B24" s="13" t="s">
        <v>26</v>
      </c>
      <c r="C24" s="14" t="s">
        <v>27</v>
      </c>
      <c r="D24" s="14" t="s">
        <v>28</v>
      </c>
      <c r="E24" s="15"/>
      <c r="F24" s="10"/>
      <c r="G24" s="11"/>
    </row>
    <row r="25" spans="1:7" ht="25.5" x14ac:dyDescent="0.2">
      <c r="A25" s="12">
        <v>2</v>
      </c>
      <c r="B25" s="13" t="s">
        <v>29</v>
      </c>
      <c r="C25" s="14" t="s">
        <v>30</v>
      </c>
      <c r="D25" s="14" t="s">
        <v>28</v>
      </c>
      <c r="E25" s="15"/>
      <c r="F25" s="10"/>
      <c r="G25" s="11"/>
    </row>
    <row r="26" spans="1:7" ht="25.5" x14ac:dyDescent="0.2">
      <c r="A26" s="12">
        <v>3</v>
      </c>
      <c r="B26" s="13" t="s">
        <v>31</v>
      </c>
      <c r="C26" s="16" t="s">
        <v>27</v>
      </c>
      <c r="D26" s="14" t="s">
        <v>28</v>
      </c>
      <c r="E26" s="15"/>
      <c r="F26" s="10"/>
      <c r="G26" s="11"/>
    </row>
    <row r="27" spans="1:7" ht="25.5" x14ac:dyDescent="0.2">
      <c r="A27" s="12">
        <v>4</v>
      </c>
      <c r="B27" s="13" t="s">
        <v>32</v>
      </c>
      <c r="C27" s="16" t="s">
        <v>30</v>
      </c>
      <c r="D27" s="14" t="s">
        <v>28</v>
      </c>
      <c r="E27" s="15"/>
      <c r="F27" s="10"/>
      <c r="G27" s="11"/>
    </row>
    <row r="28" spans="1:7" x14ac:dyDescent="0.2">
      <c r="A28" s="12">
        <v>5</v>
      </c>
      <c r="B28" s="13" t="s">
        <v>33</v>
      </c>
      <c r="C28" s="16" t="s">
        <v>34</v>
      </c>
      <c r="D28" s="14" t="s">
        <v>28</v>
      </c>
      <c r="E28" s="15"/>
      <c r="F28" s="10"/>
      <c r="G28" s="11"/>
    </row>
    <row r="29" spans="1:7" ht="25.5" x14ac:dyDescent="0.2">
      <c r="A29" s="12">
        <v>6</v>
      </c>
      <c r="B29" s="13" t="s">
        <v>35</v>
      </c>
      <c r="C29" s="16" t="s">
        <v>36</v>
      </c>
      <c r="D29" s="14" t="s">
        <v>28</v>
      </c>
      <c r="E29" s="15"/>
      <c r="F29" s="10"/>
      <c r="G29" s="11"/>
    </row>
    <row r="30" spans="1:7" x14ac:dyDescent="0.2">
      <c r="A30" s="12">
        <v>7</v>
      </c>
      <c r="B30" s="13" t="s">
        <v>37</v>
      </c>
      <c r="C30" s="16" t="s">
        <v>38</v>
      </c>
      <c r="D30" s="14" t="s">
        <v>28</v>
      </c>
      <c r="E30" s="15"/>
      <c r="F30" s="10"/>
      <c r="G30" s="11"/>
    </row>
    <row r="31" spans="1:7" x14ac:dyDescent="0.2">
      <c r="A31" s="12">
        <v>8</v>
      </c>
      <c r="B31" s="13" t="s">
        <v>39</v>
      </c>
      <c r="C31" s="16" t="s">
        <v>40</v>
      </c>
      <c r="D31" s="14" t="s">
        <v>41</v>
      </c>
      <c r="E31" s="15"/>
      <c r="F31" s="10"/>
      <c r="G31" s="11"/>
    </row>
    <row r="32" spans="1:7" x14ac:dyDescent="0.2">
      <c r="A32" s="12">
        <v>9</v>
      </c>
      <c r="B32" s="13" t="s">
        <v>42</v>
      </c>
      <c r="C32" s="16" t="s">
        <v>40</v>
      </c>
      <c r="D32" s="14" t="s">
        <v>41</v>
      </c>
      <c r="E32" s="15"/>
      <c r="F32" s="10"/>
      <c r="G32" s="11"/>
    </row>
    <row r="33" spans="1:7" x14ac:dyDescent="0.2">
      <c r="A33" s="12">
        <v>10</v>
      </c>
      <c r="B33" s="13" t="s">
        <v>43</v>
      </c>
      <c r="C33" s="16" t="s">
        <v>44</v>
      </c>
      <c r="D33" s="14" t="s">
        <v>28</v>
      </c>
      <c r="E33" s="15"/>
      <c r="F33" s="10"/>
      <c r="G33" s="11"/>
    </row>
    <row r="34" spans="1:7" x14ac:dyDescent="0.2">
      <c r="A34" s="12">
        <v>11</v>
      </c>
      <c r="B34" s="13" t="s">
        <v>45</v>
      </c>
      <c r="C34" s="16" t="s">
        <v>46</v>
      </c>
      <c r="D34" s="14" t="s">
        <v>28</v>
      </c>
      <c r="E34" s="15"/>
      <c r="F34" s="10"/>
      <c r="G34" s="11"/>
    </row>
    <row r="35" spans="1:7" x14ac:dyDescent="0.2">
      <c r="A35" s="12">
        <v>12</v>
      </c>
      <c r="B35" s="13" t="s">
        <v>47</v>
      </c>
      <c r="C35" s="16" t="s">
        <v>48</v>
      </c>
      <c r="D35" s="14" t="s">
        <v>49</v>
      </c>
      <c r="E35" s="15"/>
      <c r="F35" s="10"/>
      <c r="G35" s="11"/>
    </row>
    <row r="36" spans="1:7" x14ac:dyDescent="0.2">
      <c r="A36" s="12">
        <v>13</v>
      </c>
      <c r="B36" s="13" t="s">
        <v>50</v>
      </c>
      <c r="C36" s="16" t="s">
        <v>44</v>
      </c>
      <c r="D36" s="14" t="s">
        <v>28</v>
      </c>
      <c r="E36" s="15"/>
      <c r="F36" s="10"/>
      <c r="G36" s="11"/>
    </row>
    <row r="37" spans="1:7" ht="25.5" x14ac:dyDescent="0.2">
      <c r="A37" s="12">
        <v>14</v>
      </c>
      <c r="B37" s="13" t="s">
        <v>51</v>
      </c>
      <c r="C37" s="16" t="s">
        <v>27</v>
      </c>
      <c r="D37" s="14" t="s">
        <v>28</v>
      </c>
      <c r="E37" s="15"/>
      <c r="F37" s="10"/>
      <c r="G37" s="11"/>
    </row>
    <row r="38" spans="1:7" x14ac:dyDescent="0.2">
      <c r="A38" s="12">
        <v>15</v>
      </c>
      <c r="B38" s="13" t="s">
        <v>52</v>
      </c>
      <c r="C38" s="16" t="s">
        <v>30</v>
      </c>
      <c r="D38" s="14" t="s">
        <v>28</v>
      </c>
      <c r="E38" s="15"/>
      <c r="F38" s="10"/>
      <c r="G38" s="11"/>
    </row>
    <row r="39" spans="1:7" x14ac:dyDescent="0.2">
      <c r="A39" s="12">
        <v>16</v>
      </c>
      <c r="B39" s="13" t="s">
        <v>53</v>
      </c>
      <c r="C39" s="16" t="s">
        <v>38</v>
      </c>
      <c r="D39" s="14" t="s">
        <v>28</v>
      </c>
      <c r="E39" s="15"/>
      <c r="F39" s="10"/>
      <c r="G39" s="11"/>
    </row>
    <row r="40" spans="1:7" x14ac:dyDescent="0.2">
      <c r="A40" s="12">
        <v>17</v>
      </c>
      <c r="B40" s="13" t="s">
        <v>54</v>
      </c>
      <c r="C40" s="16" t="s">
        <v>27</v>
      </c>
      <c r="D40" s="14" t="s">
        <v>28</v>
      </c>
      <c r="E40" s="15"/>
      <c r="F40" s="10"/>
      <c r="G40" s="11"/>
    </row>
    <row r="41" spans="1:7" ht="25.5" x14ac:dyDescent="0.2">
      <c r="A41" s="12">
        <v>18</v>
      </c>
      <c r="B41" s="13" t="s">
        <v>55</v>
      </c>
      <c r="C41" s="16" t="s">
        <v>56</v>
      </c>
      <c r="D41" s="14" t="s">
        <v>28</v>
      </c>
      <c r="E41" s="15"/>
      <c r="F41" s="10"/>
      <c r="G41" s="11"/>
    </row>
    <row r="42" spans="1:7" x14ac:dyDescent="0.2">
      <c r="A42" s="12">
        <v>19</v>
      </c>
      <c r="B42" s="13" t="s">
        <v>57</v>
      </c>
      <c r="C42" s="16" t="s">
        <v>38</v>
      </c>
      <c r="D42" s="14" t="s">
        <v>28</v>
      </c>
      <c r="E42" s="15"/>
      <c r="F42" s="10"/>
      <c r="G42" s="11"/>
    </row>
    <row r="43" spans="1:7" x14ac:dyDescent="0.2">
      <c r="A43" s="12">
        <v>20</v>
      </c>
      <c r="B43" s="13" t="s">
        <v>58</v>
      </c>
      <c r="C43" s="16" t="s">
        <v>59</v>
      </c>
      <c r="D43" s="14" t="s">
        <v>60</v>
      </c>
      <c r="E43" s="15"/>
      <c r="F43" s="10"/>
      <c r="G43" s="11"/>
    </row>
    <row r="44" spans="1:7" ht="16.5" customHeight="1" x14ac:dyDescent="0.2">
      <c r="A44" s="33" t="s">
        <v>61</v>
      </c>
      <c r="B44" s="33"/>
      <c r="C44" s="33"/>
      <c r="D44" s="34"/>
      <c r="E44" s="17" t="s">
        <v>62</v>
      </c>
      <c r="F44" s="18">
        <f>SUM(F24:F43)</f>
        <v>0</v>
      </c>
    </row>
    <row r="45" spans="1:7" ht="13.5" customHeight="1" x14ac:dyDescent="0.2">
      <c r="A45" s="33" t="s">
        <v>63</v>
      </c>
      <c r="B45" s="33"/>
      <c r="C45" s="33"/>
      <c r="D45" s="33"/>
      <c r="E45" s="19"/>
    </row>
    <row r="46" spans="1:7" ht="14.25" customHeight="1" x14ac:dyDescent="0.2">
      <c r="A46" s="4"/>
      <c r="E46" s="19"/>
    </row>
    <row r="47" spans="1:7" ht="25.5" customHeight="1" x14ac:dyDescent="0.2">
      <c r="A47" s="35" t="s">
        <v>64</v>
      </c>
      <c r="B47" s="35"/>
      <c r="C47" s="35"/>
      <c r="D47" s="35"/>
      <c r="E47" s="35"/>
      <c r="F47" s="35"/>
      <c r="G47" s="35"/>
    </row>
    <row r="48" spans="1:7" ht="19.5" customHeight="1" x14ac:dyDescent="0.2">
      <c r="A48" s="32" t="s">
        <v>65</v>
      </c>
      <c r="B48" s="32"/>
      <c r="C48" s="32"/>
      <c r="D48" s="32"/>
      <c r="E48" s="32"/>
      <c r="F48" s="32"/>
      <c r="G48" s="32"/>
    </row>
    <row r="49" spans="1:7" ht="19.5" customHeight="1" x14ac:dyDescent="0.2">
      <c r="A49" s="20"/>
      <c r="B49" s="20"/>
      <c r="C49" s="20"/>
      <c r="D49" s="20"/>
      <c r="E49" s="20"/>
      <c r="F49" s="20"/>
      <c r="G49" s="20"/>
    </row>
    <row r="50" spans="1:7" ht="19.5" customHeight="1" x14ac:dyDescent="0.2">
      <c r="A50" s="20"/>
      <c r="B50" s="20"/>
      <c r="C50" s="20"/>
      <c r="D50" s="20"/>
      <c r="E50" s="20"/>
      <c r="F50" s="20"/>
      <c r="G50" s="20"/>
    </row>
  </sheetData>
  <mergeCells count="21">
    <mergeCell ref="A45:D45"/>
    <mergeCell ref="A47:G47"/>
    <mergeCell ref="A48:G48"/>
    <mergeCell ref="A18:G18"/>
    <mergeCell ref="A19:G19"/>
    <mergeCell ref="A20:G20"/>
    <mergeCell ref="A21:G21"/>
    <mergeCell ref="A22:G22"/>
    <mergeCell ref="A44:D44"/>
    <mergeCell ref="A17:G17"/>
    <mergeCell ref="A1:G1"/>
    <mergeCell ref="A2:G2"/>
    <mergeCell ref="A3:G3"/>
    <mergeCell ref="A5:G5"/>
    <mergeCell ref="A7:B7"/>
    <mergeCell ref="A8:G8"/>
    <mergeCell ref="A9:G9"/>
    <mergeCell ref="A10:G10"/>
    <mergeCell ref="A14:G14"/>
    <mergeCell ref="A15:G15"/>
    <mergeCell ref="A16:G16"/>
  </mergeCells>
  <printOptions horizontalCentered="1"/>
  <pageMargins left="0" right="0" top="0" bottom="0" header="0" footer="0"/>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2025-034 - (21-35) 35 kalem </vt:lpstr>
      <vt:lpstr>2025-034 - (1-20) 35 kalem</vt:lpstr>
      <vt:lpstr>'2025-034 - (1-20) 35 kalem'!Yazdırma_Alanı</vt:lpstr>
      <vt:lpstr>'2025-034 - (21-35) 35 kalem '!Yazdırma_Alanı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FATİH AYTAŞ</dc:creator>
  <cp:lastModifiedBy>FATİH AYTAŞ</cp:lastModifiedBy>
  <dcterms:created xsi:type="dcterms:W3CDTF">2025-06-18T11:19:09Z</dcterms:created>
  <dcterms:modified xsi:type="dcterms:W3CDTF">2025-06-18T12:31:55Z</dcterms:modified>
</cp:coreProperties>
</file>